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154AA30F-F47C-4213-AF3B-3E200CC28367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<sst xmlns="http://schemas.openxmlformats.org/spreadsheetml/2006/main" count="50" uniqueCount="48">
  <si>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</si>
  <si>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</si>
  <si>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</si>
  <si>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</si>
  <si>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</si>
  <si>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</si>
  <si>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</si>
  <si>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</si>
  <si>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</si>
  <si>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</si>
  <si>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</si>
  <si>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</si>
  <si>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</si>
  <si>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</si>
  <si>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</si>
  <si>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</si>
  <si>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</si>
  <si>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</si>
  <si>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</si>
  <si>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</si>
  <si>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</si>
  <si>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</si>
  <si>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</si>
  <si>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</si>
  <si>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</si>
  <si>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</si>
  <si>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</si>
  <si>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</si>
  <si>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</si>
  <si>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</si>
  <si>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</si>
  <si>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</si>
  <si>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</si>
  <si>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</si>
  <si>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</si>
  <si>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</si>
  <si>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</si>
  <si>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</si>
  <si>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</si>
  <si>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Напиток из шиповника</t>
  </si>
  <si>
    <t>Хлеб пшеничный,ржаной</t>
  </si>
  <si>
    <t>388/11</t>
  </si>
  <si>
    <t>128/11</t>
  </si>
  <si>
    <t>Тефтели мясные в соусе  70/30</t>
  </si>
  <si>
    <t>Макароны отварные</t>
  </si>
  <si>
    <t>278/2011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</si>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</sst>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2" fontId="12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2" t="s">
        <v>46</v>
      </c>
      <c r="D1" s="63"/>
      <c r="E1" s="63"/>
      <c r="F1" s="11" t="s">
        <v>15</v>
      </c>
      <c r="G1" s="2" t="s">
        <v>16</v>
      </c>
      <c r="H1" s="64" t="s">
        <v>35</v>
      </c>
      <c r="I1" s="64"/>
      <c r="J1" s="64"/>
      <c r="K1" s="64"/>
    </row>
    <row r="2" spans="1:12" ht="18" x14ac:dyDescent="0.2">
      <c r="A2" s="28" t="s">
        <v>5</v>
      </c>
      <c r="C2" s="2"/>
      <c r="G2" s="2" t="s">
        <v>17</v>
      </c>
      <c r="H2" s="64" t="s">
        <v>47</v>
      </c>
      <c r="I2" s="64"/>
      <c r="J2" s="64"/>
      <c r="K2" s="64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16</v>
      </c>
      <c r="I3" s="38">
        <v>12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6.5" thickBot="1" x14ac:dyDescent="0.3">
      <c r="A6" s="17">
        <v>2</v>
      </c>
      <c r="B6" s="18">
        <v>3</v>
      </c>
      <c r="C6" s="19" t="s">
        <v>19</v>
      </c>
      <c r="D6" s="41" t="s">
        <v>37</v>
      </c>
      <c r="E6" s="57" t="s">
        <v>43</v>
      </c>
      <c r="F6" s="58">
        <v>100</v>
      </c>
      <c r="G6" s="52">
        <v>9.86</v>
      </c>
      <c r="H6" s="52">
        <v>7.6</v>
      </c>
      <c r="I6" s="52">
        <v>8</v>
      </c>
      <c r="J6" s="52">
        <v>160.5</v>
      </c>
      <c r="K6" s="58" t="s">
        <v>45</v>
      </c>
      <c r="L6" s="58">
        <v>66.06</v>
      </c>
    </row>
    <row r="7" spans="1:12" ht="15.75" x14ac:dyDescent="0.25">
      <c r="A7" s="20"/>
      <c r="B7" s="13"/>
      <c r="C7" s="10"/>
      <c r="D7" s="41" t="s">
        <v>37</v>
      </c>
      <c r="E7" s="57" t="s">
        <v>44</v>
      </c>
      <c r="F7" s="58">
        <v>200</v>
      </c>
      <c r="G7" s="52">
        <v>4.8</v>
      </c>
      <c r="H7" s="52">
        <v>7.7</v>
      </c>
      <c r="I7" s="52">
        <v>45</v>
      </c>
      <c r="J7" s="52">
        <v>260.88</v>
      </c>
      <c r="K7" s="58" t="s">
        <v>42</v>
      </c>
      <c r="L7" s="58">
        <v>13.18</v>
      </c>
    </row>
    <row r="8" spans="1:12" ht="15.75" x14ac:dyDescent="0.25">
      <c r="A8" s="20"/>
      <c r="B8" s="13"/>
      <c r="C8" s="10"/>
      <c r="D8" s="43" t="s">
        <v>36</v>
      </c>
      <c r="E8" s="54" t="s">
        <v>39</v>
      </c>
      <c r="F8" s="55">
        <v>200</v>
      </c>
      <c r="G8" s="53">
        <v>0.68</v>
      </c>
      <c r="H8" s="53">
        <v>0.28000000000000003</v>
      </c>
      <c r="I8" s="53">
        <v>20.76</v>
      </c>
      <c r="J8" s="53">
        <v>88.2</v>
      </c>
      <c r="K8" s="55" t="s">
        <v>41</v>
      </c>
      <c r="L8" s="56">
        <v>8.6999999999999993</v>
      </c>
    </row>
    <row r="9" spans="1:12" ht="15.75" customHeight="1" x14ac:dyDescent="0.25">
      <c r="A9" s="20"/>
      <c r="B9" s="13"/>
      <c r="C9" s="10"/>
      <c r="D9" s="43" t="s">
        <v>20</v>
      </c>
      <c r="E9" s="54" t="s">
        <v>40</v>
      </c>
      <c r="F9" s="59">
        <v>53.5</v>
      </c>
      <c r="G9" s="55">
        <v>4.0599999999999996</v>
      </c>
      <c r="H9" s="55">
        <v>0.43</v>
      </c>
      <c r="I9" s="55">
        <v>26.32</v>
      </c>
      <c r="J9" s="55">
        <v>125.4</v>
      </c>
      <c r="K9" s="58" t="s">
        <v>38</v>
      </c>
      <c r="L9" s="58">
        <v>6.95</v>
      </c>
    </row>
    <row r="10" spans="1:12" ht="15" x14ac:dyDescent="0.25">
      <c r="A10" s="20"/>
      <c r="B10" s="13"/>
      <c r="C10" s="10"/>
      <c r="D10" s="43"/>
      <c r="E10" s="47"/>
      <c r="F10" s="48"/>
      <c r="G10" s="49"/>
      <c r="H10" s="49"/>
      <c r="I10" s="50"/>
      <c r="J10" s="49"/>
      <c r="K10" s="46"/>
      <c r="L10" s="51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42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553.5</v>
      </c>
      <c r="G13" s="16">
        <f t="shared" ref="G13:J13" si="0">SUM(G6:G12)</f>
        <v>19.399999999999999</v>
      </c>
      <c r="H13" s="16">
        <f t="shared" si="0"/>
        <v>16.010000000000002</v>
      </c>
      <c r="I13" s="16">
        <f t="shared" si="0"/>
        <v>100.08000000000001</v>
      </c>
      <c r="J13" s="16">
        <f t="shared" si="0"/>
        <v>634.98</v>
      </c>
      <c r="K13" s="22"/>
      <c r="L13" s="16">
        <f t="shared" ref="L13" si="1">SUM(L6:L12)</f>
        <v>94.890000000000015</v>
      </c>
    </row>
    <row r="14" spans="1:12" ht="15" x14ac:dyDescent="0.25">
      <c r="A14" s="23">
        <f>A6</f>
        <v>2</v>
      </c>
      <c r="B14" s="12">
        <f>B6</f>
        <v>3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.75" thickBot="1" x14ac:dyDescent="0.3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3</v>
      </c>
      <c r="C24" s="60" t="s">
        <v>4</v>
      </c>
      <c r="D24" s="61"/>
      <c r="E24" s="26"/>
      <c r="F24" s="27">
        <f>F13+F23</f>
        <v>553.5</v>
      </c>
      <c r="G24" s="27">
        <f t="shared" ref="G24" si="4">G13+G23</f>
        <v>19.399999999999999</v>
      </c>
      <c r="H24" s="27">
        <f t="shared" ref="H24" si="5">H13+H23</f>
        <v>16.010000000000002</v>
      </c>
      <c r="I24" s="27">
        <f t="shared" ref="I24" si="6">I13+I23</f>
        <v>100.08000000000001</v>
      </c>
      <c r="J24" s="27">
        <f t="shared" ref="J24:L24" si="7">J13+J23</f>
        <v>634.98</v>
      </c>
      <c r="K24" s="27"/>
      <c r="L24" s="27">
        <f t="shared" si="7"/>
        <v>94.890000000000015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2026-10-07T06:52:28Z</dcterms:modified>
</cp:coreProperties>
</file>