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2D6AD2C6-B29C-4810-92FB-8F87B809DC06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24" i="1" l="1"/>
  <c r="F24" i="1"/>
  <c r="G24" i="1"/>
  <c r="H24" i="1"/>
  <c r="I24" i="1"/>
  <c r="J24" i="1"/>
</calcChain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<sst xmlns="http://schemas.openxmlformats.org/spreadsheetml/2006/main" count="51" uniqueCount="48">
  <si>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</si>
  <si>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</si>
  <si>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</si>
  <si>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</si>
  <si>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</si>
  <si>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</si>
  <si>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</si>
  <si>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</si>
  <si>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</si>
  <si>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</si>
  <si>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</si>
  <si>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</si>
  <si>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</si>
  <si>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</si>
  <si>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</si>
  <si>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</si>
  <si>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</si>
  <si>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</si>
  <si>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</si>
  <si>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</si>
  <si>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</si>
  <si>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</si>
  <si>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</si>
  <si>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</si>
  <si>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</si>
  <si>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</si>
  <si>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</si>
  <si>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</si>
  <si>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</si>
  <si>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</si>
  <si>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</si>
  <si>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</si>
  <si>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</si>
  <si>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</si>
  <si>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</si>
  <si>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</si>
  <si>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</si>
  <si>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кондитерское</t>
  </si>
  <si>
    <t>пр</t>
  </si>
  <si>
    <t>Хлеб пшеничный,ржаной</t>
  </si>
  <si>
    <t>Фрикаделька рыбная 70/30</t>
  </si>
  <si>
    <t>Каша гречневая с овощами</t>
  </si>
  <si>
    <t>Компот из сухофруктов</t>
  </si>
  <si>
    <t>240/2011</t>
  </si>
  <si>
    <t>171/2011</t>
  </si>
  <si>
    <t>349/2011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</si>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</sst>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2" fillId="4" borderId="23" xfId="0" applyFont="1" applyFill="1" applyBorder="1"/>
    <xf numFmtId="0" fontId="12" fillId="4" borderId="23" xfId="0" applyFont="1" applyFill="1" applyBorder="1" applyAlignment="1">
      <alignment vertical="center" wrapText="1"/>
    </xf>
    <xf numFmtId="0" fontId="12" fillId="4" borderId="23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17" xfId="0" applyFont="1" applyFill="1" applyBorder="1" applyAlignment="1">
      <alignment horizontal="center" vertical="top" wrapText="1"/>
    </xf>
    <xf numFmtId="0" fontId="12" fillId="4" borderId="20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164" fontId="12" fillId="4" borderId="24" xfId="0" applyNumberFormat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vertical="center"/>
    </xf>
    <xf numFmtId="0" fontId="12" fillId="4" borderId="28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0" fontId="12" fillId="4" borderId="29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2" fillId="4" borderId="15" xfId="0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9" t="s">
        <v>46</v>
      </c>
      <c r="D1" s="70"/>
      <c r="E1" s="70"/>
      <c r="F1" s="11" t="s">
        <v>15</v>
      </c>
      <c r="G1" s="2" t="s">
        <v>16</v>
      </c>
      <c r="H1" s="71" t="s">
        <v>35</v>
      </c>
      <c r="I1" s="71"/>
      <c r="J1" s="71"/>
      <c r="K1" s="71"/>
    </row>
    <row r="2" spans="1:12" ht="18" x14ac:dyDescent="0.2">
      <c r="A2" s="28" t="s">
        <v>5</v>
      </c>
      <c r="C2" s="2"/>
      <c r="G2" s="2" t="s">
        <v>17</v>
      </c>
      <c r="H2" s="71" t="s">
        <v>47</v>
      </c>
      <c r="I2" s="71"/>
      <c r="J2" s="71"/>
      <c r="K2" s="71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3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32</v>
      </c>
      <c r="I4" s="37" t="s">
        <v>33</v>
      </c>
      <c r="J4" s="37" t="s">
        <v>34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30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31</v>
      </c>
    </row>
    <row r="6" spans="1:12" ht="15.75" x14ac:dyDescent="0.25">
      <c r="A6" s="17">
        <v>1</v>
      </c>
      <c r="B6" s="18">
        <v>4</v>
      </c>
      <c r="C6" s="19" t="s">
        <v>19</v>
      </c>
      <c r="D6" s="41" t="s">
        <v>36</v>
      </c>
      <c r="E6" s="49" t="s">
        <v>40</v>
      </c>
      <c r="F6" s="58">
        <v>100</v>
      </c>
      <c r="G6" s="64">
        <v>8.01</v>
      </c>
      <c r="H6" s="65">
        <v>2.74</v>
      </c>
      <c r="I6" s="65">
        <v>7.6</v>
      </c>
      <c r="J6" s="66">
        <v>87.5</v>
      </c>
      <c r="K6" s="60" t="s">
        <v>43</v>
      </c>
      <c r="L6" s="57">
        <v>57.14</v>
      </c>
    </row>
    <row r="7" spans="1:12" ht="15.75" x14ac:dyDescent="0.25">
      <c r="A7" s="20"/>
      <c r="B7" s="13"/>
      <c r="C7" s="10"/>
      <c r="D7" s="47" t="s">
        <v>36</v>
      </c>
      <c r="E7" s="48" t="s">
        <v>41</v>
      </c>
      <c r="F7" s="50">
        <v>200</v>
      </c>
      <c r="G7" s="51">
        <v>5.08</v>
      </c>
      <c r="H7" s="52">
        <v>10.199999999999999</v>
      </c>
      <c r="I7" s="52">
        <v>28</v>
      </c>
      <c r="J7" s="53">
        <v>240</v>
      </c>
      <c r="K7" s="62" t="s">
        <v>44</v>
      </c>
      <c r="L7" s="57">
        <v>24.76</v>
      </c>
    </row>
    <row r="8" spans="1:12" ht="15.75" x14ac:dyDescent="0.25">
      <c r="A8" s="20"/>
      <c r="B8" s="13"/>
      <c r="C8" s="10"/>
      <c r="D8" s="43" t="s">
        <v>26</v>
      </c>
      <c r="E8" s="49" t="s">
        <v>42</v>
      </c>
      <c r="F8" s="58">
        <v>200</v>
      </c>
      <c r="G8" s="51">
        <v>0.46</v>
      </c>
      <c r="H8" s="52">
        <v>0.1</v>
      </c>
      <c r="I8" s="52">
        <v>28.13</v>
      </c>
      <c r="J8" s="53">
        <v>116.05</v>
      </c>
      <c r="K8" s="60" t="s">
        <v>45</v>
      </c>
      <c r="L8" s="57">
        <v>6</v>
      </c>
    </row>
    <row r="9" spans="1:12" ht="16.5" thickBot="1" x14ac:dyDescent="0.3">
      <c r="A9" s="20"/>
      <c r="B9" s="13"/>
      <c r="C9" s="10"/>
      <c r="D9" s="43" t="s">
        <v>20</v>
      </c>
      <c r="E9" s="61" t="s">
        <v>39</v>
      </c>
      <c r="F9" s="59">
        <v>53.7</v>
      </c>
      <c r="G9" s="54">
        <v>4.07</v>
      </c>
      <c r="H9" s="55">
        <v>0.43</v>
      </c>
      <c r="I9" s="55">
        <v>26.42</v>
      </c>
      <c r="J9" s="56">
        <v>125.88</v>
      </c>
      <c r="K9" s="62" t="s">
        <v>38</v>
      </c>
      <c r="L9" s="63">
        <v>6.99</v>
      </c>
    </row>
    <row r="10" spans="1:12" ht="15" x14ac:dyDescent="0.25">
      <c r="A10" s="20"/>
      <c r="B10" s="13"/>
      <c r="C10" s="10"/>
      <c r="D10" s="43" t="s">
        <v>37</v>
      </c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29</v>
      </c>
      <c r="E13" s="8"/>
      <c r="F13" s="16">
        <f>SUM(F6:F12)</f>
        <v>553.70000000000005</v>
      </c>
      <c r="G13" s="16">
        <f t="shared" ref="G13" si="0">SUM(G6:G12)</f>
        <v>17.62</v>
      </c>
      <c r="H13" s="16">
        <f t="shared" ref="H13" si="1">SUM(H6:H12)</f>
        <v>13.469999999999999</v>
      </c>
      <c r="I13" s="16">
        <f t="shared" ref="I13" si="2">SUM(I6:I12)</f>
        <v>90.15</v>
      </c>
      <c r="J13" s="16">
        <f t="shared" ref="J13:L13" si="3">SUM(J6:J12)</f>
        <v>569.43000000000006</v>
      </c>
      <c r="K13" s="22"/>
      <c r="L13" s="16">
        <f t="shared" si="3"/>
        <v>94.89</v>
      </c>
    </row>
    <row r="14" spans="1:12" ht="15" x14ac:dyDescent="0.25">
      <c r="A14" s="23">
        <f>A6</f>
        <v>1</v>
      </c>
      <c r="B14" s="12">
        <f>B6</f>
        <v>4</v>
      </c>
      <c r="C14" s="9" t="s">
        <v>21</v>
      </c>
      <c r="D14" s="6" t="s">
        <v>22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23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24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25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26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27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28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29</v>
      </c>
      <c r="E23" s="8"/>
      <c r="F23" s="16">
        <f>SUM(F14:F22)</f>
        <v>0</v>
      </c>
      <c r="G23" s="16">
        <f t="shared" ref="G23" si="4">SUM(G14:G22)</f>
        <v>0</v>
      </c>
      <c r="H23" s="16">
        <f t="shared" ref="H23" si="5">SUM(H14:H22)</f>
        <v>0</v>
      </c>
      <c r="I23" s="16">
        <f t="shared" ref="I23" si="6">SUM(I14:I22)</f>
        <v>0</v>
      </c>
      <c r="J23" s="16">
        <f t="shared" ref="J23:L23" si="7">SUM(J14:J22)</f>
        <v>0</v>
      </c>
      <c r="K23" s="22"/>
      <c r="L23" s="16">
        <f t="shared" si="7"/>
        <v>0</v>
      </c>
    </row>
    <row r="24" spans="1:12" ht="15.75" customHeight="1" thickBot="1" x14ac:dyDescent="0.25">
      <c r="A24" s="24">
        <f>A6</f>
        <v>1</v>
      </c>
      <c r="B24" s="25">
        <f>B6</f>
        <v>4</v>
      </c>
      <c r="C24" s="67" t="s">
        <v>4</v>
      </c>
      <c r="D24" s="68"/>
      <c r="E24" s="26"/>
      <c r="F24" s="27">
        <f>F13+F23</f>
        <v>553.70000000000005</v>
      </c>
      <c r="G24" s="27">
        <f t="shared" ref="G24" si="8">G13+G23</f>
        <v>17.62</v>
      </c>
      <c r="H24" s="27">
        <f t="shared" ref="H24" si="9">H13+H23</f>
        <v>13.469999999999999</v>
      </c>
      <c r="I24" s="27">
        <f t="shared" ref="I24" si="10">I13+I23</f>
        <v>90.15</v>
      </c>
      <c r="J24" s="27">
        <f t="shared" ref="J24:L24" si="11">J13+J23</f>
        <v>569.43000000000006</v>
      </c>
      <c r="K24" s="27"/>
      <c r="L24" s="27">
        <f t="shared" si="11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2026-10-06T11:35:24Z</dcterms:modified>
</cp:coreProperties>
</file>